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\LICITACOES\LICITAC\PREGÃO\2024\PE 27_24 - Consultoria Engenharia Civil\01 - Planejamento\"/>
    </mc:Choice>
  </mc:AlternateContent>
  <xr:revisionPtr revIDLastSave="0" documentId="8_{FAD9152A-C49B-43C7-B3CA-2C55327F0A42}" xr6:coauthVersionLast="47" xr6:coauthVersionMax="47" xr10:uidLastSave="{00000000-0000-0000-0000-000000000000}"/>
  <bookViews>
    <workbookView xWindow="-28920" yWindow="-120" windowWidth="29040" windowHeight="15840" xr2:uid="{96D75AF5-66F6-4811-90D0-9F733B52FD2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R11" i="1"/>
  <c r="R10" i="1"/>
  <c r="R9" i="1"/>
  <c r="R6" i="1"/>
  <c r="R13" i="1" l="1"/>
  <c r="P17" i="1" s="1"/>
</calcChain>
</file>

<file path=xl/sharedStrings.xml><?xml version="1.0" encoding="utf-8"?>
<sst xmlns="http://schemas.openxmlformats.org/spreadsheetml/2006/main" count="82" uniqueCount="72">
  <si>
    <t xml:space="preserve">Serviço de consultoria </t>
  </si>
  <si>
    <t>ATÉ 20 HORAS</t>
  </si>
  <si>
    <t>ATÉ 30 HORAS</t>
  </si>
  <si>
    <t>ATÉ 40 HORAS</t>
  </si>
  <si>
    <t>ATÉ 80 HORAS</t>
  </si>
  <si>
    <t>ACIMA DE 80 HORAS</t>
  </si>
  <si>
    <t>Natureza das obras</t>
  </si>
  <si>
    <t xml:space="preserve">Construções simples </t>
  </si>
  <si>
    <t>Construções Correntes</t>
  </si>
  <si>
    <t>Execução não usual</t>
  </si>
  <si>
    <t>COMERCIAIS</t>
  </si>
  <si>
    <t>PREDIAIS</t>
  </si>
  <si>
    <t>ESTRUTURA</t>
  </si>
  <si>
    <t>OBRAS CIVIS</t>
  </si>
  <si>
    <t>ELETRICAS</t>
  </si>
  <si>
    <t>COMUNICAÇÕES</t>
  </si>
  <si>
    <t>HIDRO-SANITÁRIAS</t>
  </si>
  <si>
    <t>AR CONDICIONADO</t>
  </si>
  <si>
    <t>Natureza dos serviços</t>
  </si>
  <si>
    <t>&lt;=120M²</t>
  </si>
  <si>
    <t>121 A 300M²</t>
  </si>
  <si>
    <t>301 A 1000M²</t>
  </si>
  <si>
    <t>1000 A 5000M²</t>
  </si>
  <si>
    <t>5000 A 10.000M²</t>
  </si>
  <si>
    <t>ACIMA DE 10.000M²</t>
  </si>
  <si>
    <t>AUDITÓRIOS E TEATROS</t>
  </si>
  <si>
    <t>PRÉDIOS COMERCIAIS</t>
  </si>
  <si>
    <t>ÁGUA</t>
  </si>
  <si>
    <t>TRATAMENTO DE ESGOTOS</t>
  </si>
  <si>
    <t>VENTILAÇÃO MECANICA/ AR CONDICIONADO</t>
  </si>
  <si>
    <t>INCENDIO</t>
  </si>
  <si>
    <t>PREDIOS COMERCIAIS</t>
  </si>
  <si>
    <t>ELÉTRICAS</t>
  </si>
  <si>
    <t>ILUMINAÇÃO ESPECIFICA</t>
  </si>
  <si>
    <t>REDE LÓGICA/ CIRCUITO FECHADO DE TV</t>
  </si>
  <si>
    <t>SONORIZAÇÃO/ SINALIZAÇÃO</t>
  </si>
  <si>
    <t>TELEFONIA</t>
  </si>
  <si>
    <t>REDIOS COMERCIAIS</t>
  </si>
  <si>
    <t xml:space="preserve">A - Serviço de consultoria </t>
  </si>
  <si>
    <t>B - Direção e Administração de Construções- Serviços preço mensal em R$ /m²</t>
  </si>
  <si>
    <t>C - Fiscalização de obras- Serviços custo mensal em R$ /m²</t>
  </si>
  <si>
    <t>D - PROJETOS CIVIS- preço em R$ /m²</t>
  </si>
  <si>
    <t>E - Instalações hidráulicas e mecânicas- Projeto das Instalações- preço em R$ /m²</t>
  </si>
  <si>
    <t>F - Instalações Elétrica e de Comunicações- projetos das instalações - preço em R$ /m²</t>
  </si>
  <si>
    <t>A</t>
  </si>
  <si>
    <t>B</t>
  </si>
  <si>
    <t>C</t>
  </si>
  <si>
    <t>D</t>
  </si>
  <si>
    <t>E</t>
  </si>
  <si>
    <t>F</t>
  </si>
  <si>
    <t>Valor Unitário</t>
  </si>
  <si>
    <t>Unidade de Medida</t>
  </si>
  <si>
    <t>Qtd Estimada</t>
  </si>
  <si>
    <t>horas</t>
  </si>
  <si>
    <t>m²</t>
  </si>
  <si>
    <t>Serviço</t>
  </si>
  <si>
    <t>Letra</t>
  </si>
  <si>
    <t>ITEM</t>
  </si>
  <si>
    <t>DESCRIÇÃO</t>
  </si>
  <si>
    <t>Sob Demanda</t>
  </si>
  <si>
    <t>PLANILHA ESTIMATIDA DE DESPESA</t>
  </si>
  <si>
    <t>Processo:</t>
  </si>
  <si>
    <t>Objeto:</t>
  </si>
  <si>
    <t xml:space="preserve">Serviços técnicos especializados de Consultoria e Assessoria em Engenharia Civil </t>
  </si>
  <si>
    <t>Valor Total Anual</t>
  </si>
  <si>
    <t>Fiscalização de obras</t>
  </si>
  <si>
    <t>PROJETOS CIVIS (Estruturas/Obras Civis/Elétricas/Comunicações/Hidro-sanitárias/Ar Condicionado/etc.)</t>
  </si>
  <si>
    <t>Direção e Administração de Construções</t>
  </si>
  <si>
    <t>Instalações hidráulicas e mecânicas- Projeto das Instalações</t>
  </si>
  <si>
    <t>Instalações Elétrica e de Comunicações- projetos das instalações</t>
  </si>
  <si>
    <t>VALOR TOTAL ESTIMADO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</si>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</sst>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7.5"/>
      <color theme="1"/>
      <name val="Arial"/>
      <family val="2"/>
    </font>
    <font>
      <sz val="7.5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44" fontId="0" fillId="0" borderId="0" xfId="1" applyFont="1"/>
    <xf numFmtId="8" fontId="5" fillId="2" borderId="4" xfId="0" applyNumberFormat="1" applyFont="1" applyFill="1" applyBorder="1" applyAlignment="1">
      <alignment horizontal="justify" vertical="center"/>
    </xf>
    <xf numFmtId="8" fontId="5" fillId="4" borderId="5" xfId="0" applyNumberFormat="1" applyFont="1" applyFill="1" applyBorder="1" applyAlignment="1">
      <alignment horizontal="justify" vertical="center"/>
    </xf>
    <xf numFmtId="0" fontId="5" fillId="6" borderId="5" xfId="0" applyFont="1" applyFill="1" applyBorder="1" applyAlignment="1">
      <alignment horizontal="justify" vertical="center"/>
    </xf>
    <xf numFmtId="0" fontId="5" fillId="7" borderId="5" xfId="0" applyFont="1" applyFill="1" applyBorder="1" applyAlignment="1">
      <alignment horizontal="justify" vertical="center"/>
    </xf>
    <xf numFmtId="8" fontId="5" fillId="0" borderId="5" xfId="0" applyNumberFormat="1" applyFont="1" applyBorder="1" applyAlignment="1">
      <alignment horizontal="justify" vertical="center"/>
    </xf>
    <xf numFmtId="0" fontId="0" fillId="2" borderId="0" xfId="0" applyFill="1"/>
    <xf numFmtId="8" fontId="0" fillId="2" borderId="0" xfId="0" applyNumberFormat="1" applyFill="1"/>
    <xf numFmtId="0" fontId="0" fillId="3" borderId="0" xfId="0" applyFill="1"/>
    <xf numFmtId="8" fontId="0" fillId="3" borderId="0" xfId="0" applyNumberFormat="1" applyFill="1"/>
    <xf numFmtId="0" fontId="0" fillId="4" borderId="0" xfId="0" applyFill="1"/>
    <xf numFmtId="8" fontId="0" fillId="4" borderId="0" xfId="0" applyNumberFormat="1" applyFill="1"/>
    <xf numFmtId="0" fontId="0" fillId="5" borderId="0" xfId="0" applyFill="1"/>
    <xf numFmtId="8" fontId="0" fillId="5" borderId="0" xfId="0" applyNumberFormat="1" applyFill="1"/>
    <xf numFmtId="0" fontId="0" fillId="6" borderId="0" xfId="0" applyFill="1"/>
    <xf numFmtId="8" fontId="0" fillId="6" borderId="0" xfId="0" applyNumberFormat="1" applyFill="1"/>
    <xf numFmtId="0" fontId="0" fillId="7" borderId="0" xfId="0" applyFill="1"/>
    <xf numFmtId="8" fontId="0" fillId="7" borderId="0" xfId="0" applyNumberFormat="1" applyFill="1"/>
    <xf numFmtId="8" fontId="2" fillId="0" borderId="0" xfId="0" applyNumberFormat="1" applyFont="1"/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8" fontId="5" fillId="0" borderId="1" xfId="0" applyNumberFormat="1" applyFont="1" applyBorder="1" applyAlignment="1">
      <alignment horizontal="justify" vertical="center"/>
    </xf>
    <xf numFmtId="8" fontId="5" fillId="0" borderId="3" xfId="0" applyNumberFormat="1" applyFont="1" applyBorder="1" applyAlignment="1">
      <alignment horizontal="justify" vertical="center"/>
    </xf>
    <xf numFmtId="8" fontId="5" fillId="0" borderId="2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8" fontId="5" fillId="5" borderId="1" xfId="0" applyNumberFormat="1" applyFont="1" applyFill="1" applyBorder="1" applyAlignment="1">
      <alignment horizontal="justify" vertical="center"/>
    </xf>
    <xf numFmtId="8" fontId="5" fillId="5" borderId="3" xfId="0" applyNumberFormat="1" applyFont="1" applyFill="1" applyBorder="1" applyAlignment="1">
      <alignment horizontal="justify" vertical="center"/>
    </xf>
    <xf numFmtId="0" fontId="0" fillId="8" borderId="0" xfId="0" applyFill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/>
    </xf>
    <xf numFmtId="0" fontId="5" fillId="3" borderId="3" xfId="0" applyFont="1" applyFill="1" applyBorder="1" applyAlignment="1">
      <alignment horizontal="justify" vertical="center"/>
    </xf>
    <xf numFmtId="8" fontId="0" fillId="0" borderId="6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C3BD-452C-4EEF-8F61-59F94E9E773E}">
  <sheetPr>
    <pageSetUpPr fitToPage="1"/>
  </sheetPr>
  <dimension ref="B1:R30"/>
  <sheetViews>
    <sheetView tabSelected="1" zoomScale="90" zoomScaleNormal="90" workbookViewId="0">
      <selection activeCell="G3" sqref="G3"/>
    </sheetView>
  </sheetViews>
  <sheetFormatPr defaultRowHeight="15" x14ac:dyDescent="0.25"/>
  <cols>
    <col min="11" max="11" width="14.28515625" bestFit="1" customWidth="1"/>
    <col min="14" max="14" width="111.5703125" bestFit="1" customWidth="1"/>
    <col min="15" max="15" width="13.5703125" bestFit="1" customWidth="1"/>
    <col min="16" max="16" width="13.5703125" customWidth="1"/>
    <col min="17" max="17" width="18.5703125" bestFit="1" customWidth="1"/>
    <col min="18" max="18" width="24" bestFit="1" customWidth="1"/>
  </cols>
  <sheetData>
    <row r="1" spans="2:18" x14ac:dyDescent="0.25">
      <c r="B1" s="25" t="s">
        <v>60</v>
      </c>
      <c r="C1" s="25"/>
      <c r="D1" s="25"/>
    </row>
    <row r="2" spans="2:18" x14ac:dyDescent="0.25">
      <c r="B2" s="25" t="s">
        <v>61</v>
      </c>
      <c r="C2" s="25"/>
      <c r="D2" s="25"/>
    </row>
    <row r="3" spans="2:18" x14ac:dyDescent="0.25">
      <c r="B3" s="25" t="s">
        <v>62</v>
      </c>
      <c r="C3" s="25"/>
      <c r="D3" s="25"/>
    </row>
    <row r="4" spans="2:18" ht="15.75" thickBot="1" x14ac:dyDescent="0.3"/>
    <row r="5" spans="2:18" ht="15.75" customHeight="1" thickBot="1" x14ac:dyDescent="0.3">
      <c r="B5" s="28" t="s">
        <v>38</v>
      </c>
      <c r="C5" s="29"/>
      <c r="D5" s="29"/>
      <c r="E5" s="29"/>
      <c r="F5" s="29"/>
      <c r="G5" s="29"/>
      <c r="H5" s="29"/>
      <c r="I5" s="29"/>
      <c r="J5" s="30"/>
      <c r="L5" s="25"/>
      <c r="M5" s="25" t="s">
        <v>56</v>
      </c>
      <c r="N5" s="25" t="s">
        <v>55</v>
      </c>
      <c r="O5" s="25" t="s">
        <v>50</v>
      </c>
      <c r="P5" s="25" t="s">
        <v>52</v>
      </c>
      <c r="Q5" s="25" t="s">
        <v>51</v>
      </c>
      <c r="R5" s="25" t="s">
        <v>64</v>
      </c>
    </row>
    <row r="6" spans="2:18" ht="20.25" customHeight="1" thickBot="1" x14ac:dyDescent="0.3">
      <c r="B6" s="1" t="s">
        <v>1</v>
      </c>
      <c r="C6" s="2" t="s">
        <v>2</v>
      </c>
      <c r="D6" s="28" t="s">
        <v>3</v>
      </c>
      <c r="E6" s="30"/>
      <c r="F6" s="28" t="s">
        <v>4</v>
      </c>
      <c r="G6" s="29"/>
      <c r="H6" s="30"/>
      <c r="I6" s="28" t="s">
        <v>5</v>
      </c>
      <c r="J6" s="30"/>
      <c r="M6" s="12" t="s">
        <v>44</v>
      </c>
      <c r="N6" s="12" t="s">
        <v>0</v>
      </c>
      <c r="O6" s="13"/>
      <c r="P6" s="12">
        <v>1000</v>
      </c>
      <c r="Q6" s="12" t="s">
        <v>53</v>
      </c>
      <c r="R6" s="13">
        <f>O6*P6</f>
        <v>0</v>
      </c>
    </row>
    <row r="7" spans="2:18" ht="15.75" thickBot="1" x14ac:dyDescent="0.3">
      <c r="B7" s="7"/>
      <c r="C7" s="11"/>
      <c r="D7" s="31"/>
      <c r="E7" s="32"/>
      <c r="F7" s="31"/>
      <c r="G7" s="33"/>
      <c r="H7" s="32"/>
      <c r="I7" s="34"/>
      <c r="J7" s="35"/>
      <c r="K7" s="6"/>
      <c r="M7" s="14" t="s">
        <v>45</v>
      </c>
      <c r="N7" s="14" t="s">
        <v>67</v>
      </c>
      <c r="O7" s="14"/>
      <c r="P7" s="14">
        <v>2000</v>
      </c>
      <c r="Q7" s="14" t="s">
        <v>54</v>
      </c>
      <c r="R7" s="15">
        <f t="shared" ref="R7:R11" si="0">O7*P7</f>
        <v>0</v>
      </c>
    </row>
    <row r="8" spans="2:18" ht="15.75" customHeight="1" thickBot="1" x14ac:dyDescent="0.3">
      <c r="B8" s="28" t="s">
        <v>39</v>
      </c>
      <c r="C8" s="29"/>
      <c r="D8" s="29"/>
      <c r="E8" s="29"/>
      <c r="F8" s="29"/>
      <c r="G8" s="29"/>
      <c r="H8" s="29"/>
      <c r="I8" s="29"/>
      <c r="J8" s="30"/>
      <c r="M8" s="16" t="s">
        <v>46</v>
      </c>
      <c r="N8" s="16" t="s">
        <v>65</v>
      </c>
      <c r="O8" s="17"/>
      <c r="P8" s="16">
        <v>2000</v>
      </c>
      <c r="Q8" s="16" t="s">
        <v>54</v>
      </c>
      <c r="R8" s="17">
        <f t="shared" si="0"/>
        <v>0</v>
      </c>
    </row>
    <row r="9" spans="2:18" ht="20.25" customHeight="1" thickBot="1" x14ac:dyDescent="0.3">
      <c r="B9" s="1" t="s">
        <v>6</v>
      </c>
      <c r="C9" s="28" t="s">
        <v>7</v>
      </c>
      <c r="D9" s="29"/>
      <c r="E9" s="30"/>
      <c r="F9" s="28" t="s">
        <v>8</v>
      </c>
      <c r="G9" s="29"/>
      <c r="H9" s="30"/>
      <c r="I9" s="28" t="s">
        <v>9</v>
      </c>
      <c r="J9" s="30"/>
      <c r="M9" s="18" t="s">
        <v>47</v>
      </c>
      <c r="N9" s="18" t="s">
        <v>66</v>
      </c>
      <c r="O9" s="19"/>
      <c r="P9" s="18">
        <v>2000</v>
      </c>
      <c r="Q9" s="18" t="s">
        <v>54</v>
      </c>
      <c r="R9" s="19">
        <f t="shared" si="0"/>
        <v>0</v>
      </c>
    </row>
    <row r="10" spans="2:18" ht="20.25" thickBot="1" x14ac:dyDescent="0.3">
      <c r="B10" s="3" t="s">
        <v>10</v>
      </c>
      <c r="C10" s="31"/>
      <c r="D10" s="33"/>
      <c r="E10" s="32"/>
      <c r="F10" s="34"/>
      <c r="G10" s="36"/>
      <c r="H10" s="35"/>
      <c r="I10" s="41"/>
      <c r="J10" s="42"/>
      <c r="M10" s="20" t="s">
        <v>48</v>
      </c>
      <c r="N10" s="20" t="s">
        <v>68</v>
      </c>
      <c r="O10" s="20"/>
      <c r="P10" s="20">
        <v>2000</v>
      </c>
      <c r="Q10" s="20" t="s">
        <v>54</v>
      </c>
      <c r="R10" s="21">
        <f t="shared" si="0"/>
        <v>0</v>
      </c>
    </row>
    <row r="11" spans="2:18" ht="15.75" thickBot="1" x14ac:dyDescent="0.3">
      <c r="B11" s="3" t="s">
        <v>11</v>
      </c>
      <c r="C11" s="31"/>
      <c r="D11" s="33"/>
      <c r="E11" s="32"/>
      <c r="F11" s="34"/>
      <c r="G11" s="36"/>
      <c r="H11" s="35"/>
      <c r="I11" s="34"/>
      <c r="J11" s="35"/>
      <c r="M11" s="22" t="s">
        <v>49</v>
      </c>
      <c r="N11" s="22" t="s">
        <v>69</v>
      </c>
      <c r="O11" s="22"/>
      <c r="P11" s="22">
        <v>2000</v>
      </c>
      <c r="Q11" s="22" t="s">
        <v>54</v>
      </c>
      <c r="R11" s="23">
        <f t="shared" si="0"/>
        <v>0</v>
      </c>
    </row>
    <row r="12" spans="2:18" ht="15.75" customHeight="1" thickBot="1" x14ac:dyDescent="0.3">
      <c r="B12" s="28" t="s">
        <v>40</v>
      </c>
      <c r="C12" s="29"/>
      <c r="D12" s="29"/>
      <c r="E12" s="29"/>
      <c r="F12" s="29"/>
      <c r="G12" s="29"/>
      <c r="H12" s="29"/>
      <c r="I12" s="29"/>
      <c r="J12" s="30"/>
    </row>
    <row r="13" spans="2:18" ht="30" thickBot="1" x14ac:dyDescent="0.3">
      <c r="B13" s="1" t="s">
        <v>6</v>
      </c>
      <c r="C13" s="2" t="s">
        <v>12</v>
      </c>
      <c r="D13" s="2" t="s">
        <v>13</v>
      </c>
      <c r="E13" s="28" t="s">
        <v>14</v>
      </c>
      <c r="F13" s="30"/>
      <c r="G13" s="2" t="s">
        <v>15</v>
      </c>
      <c r="H13" s="28" t="s">
        <v>16</v>
      </c>
      <c r="I13" s="30"/>
      <c r="J13" s="2" t="s">
        <v>17</v>
      </c>
      <c r="R13" s="24">
        <f>SUM(R6:R11)</f>
        <v>0</v>
      </c>
    </row>
    <row r="14" spans="2:18" ht="20.25" thickBot="1" x14ac:dyDescent="0.3">
      <c r="B14" s="3" t="s">
        <v>10</v>
      </c>
      <c r="C14" s="8"/>
      <c r="D14" s="11"/>
      <c r="E14" s="31"/>
      <c r="F14" s="32"/>
      <c r="G14" s="11"/>
      <c r="H14" s="31"/>
      <c r="I14" s="32"/>
      <c r="J14" s="11"/>
    </row>
    <row r="15" spans="2:18" ht="15.75" thickBot="1" x14ac:dyDescent="0.3">
      <c r="B15" s="3" t="s">
        <v>11</v>
      </c>
      <c r="C15" s="11"/>
      <c r="D15" s="11"/>
      <c r="E15" s="31"/>
      <c r="F15" s="32"/>
      <c r="G15" s="11"/>
      <c r="H15" s="31"/>
      <c r="I15" s="32"/>
      <c r="J15" s="11"/>
    </row>
    <row r="16" spans="2:18" ht="15.75" customHeight="1" thickBot="1" x14ac:dyDescent="0.3">
      <c r="B16" s="28" t="s">
        <v>41</v>
      </c>
      <c r="C16" s="29"/>
      <c r="D16" s="29"/>
      <c r="E16" s="29"/>
      <c r="F16" s="29"/>
      <c r="G16" s="29"/>
      <c r="H16" s="29"/>
      <c r="I16" s="29"/>
      <c r="J16" s="30"/>
      <c r="M16" s="27" t="s">
        <v>57</v>
      </c>
      <c r="N16" s="27" t="s">
        <v>58</v>
      </c>
      <c r="O16" s="27" t="s">
        <v>71</v>
      </c>
      <c r="P16" s="40" t="s">
        <v>70</v>
      </c>
      <c r="Q16" s="40"/>
    </row>
    <row r="17" spans="2:17" ht="30" thickBot="1" x14ac:dyDescent="0.3">
      <c r="B17" s="1" t="s">
        <v>18</v>
      </c>
      <c r="C17" s="2" t="s">
        <v>19</v>
      </c>
      <c r="D17" s="2" t="s">
        <v>20</v>
      </c>
      <c r="E17" s="28" t="s">
        <v>21</v>
      </c>
      <c r="F17" s="30"/>
      <c r="G17" s="2" t="s">
        <v>22</v>
      </c>
      <c r="H17" s="28" t="s">
        <v>23</v>
      </c>
      <c r="I17" s="30"/>
      <c r="J17" s="2" t="s">
        <v>24</v>
      </c>
      <c r="M17" s="26">
        <v>1</v>
      </c>
      <c r="N17" s="26" t="s">
        <v>63</v>
      </c>
      <c r="O17" s="26" t="s">
        <v>59</v>
      </c>
      <c r="P17" s="43">
        <f>R13</f>
        <v>0</v>
      </c>
      <c r="Q17" s="43"/>
    </row>
    <row r="18" spans="2:17" ht="30" thickBot="1" x14ac:dyDescent="0.3">
      <c r="B18" s="3" t="s">
        <v>25</v>
      </c>
      <c r="C18" s="4"/>
      <c r="D18" s="11"/>
      <c r="E18" s="37"/>
      <c r="F18" s="38"/>
      <c r="G18" s="11"/>
      <c r="H18" s="31"/>
      <c r="I18" s="32"/>
      <c r="J18" s="11"/>
    </row>
    <row r="19" spans="2:17" ht="30" thickBot="1" x14ac:dyDescent="0.3">
      <c r="B19" s="3" t="s">
        <v>26</v>
      </c>
      <c r="C19" s="5"/>
      <c r="D19" s="11"/>
      <c r="E19" s="31"/>
      <c r="F19" s="32"/>
      <c r="G19" s="11"/>
      <c r="H19" s="31"/>
      <c r="I19" s="32"/>
      <c r="J19" s="11"/>
    </row>
    <row r="20" spans="2:17" ht="15.75" customHeight="1" thickBot="1" x14ac:dyDescent="0.3">
      <c r="B20" s="28" t="s">
        <v>42</v>
      </c>
      <c r="C20" s="29"/>
      <c r="D20" s="29"/>
      <c r="E20" s="29"/>
      <c r="F20" s="29"/>
      <c r="G20" s="29"/>
      <c r="H20" s="29"/>
      <c r="I20" s="29"/>
      <c r="J20" s="30"/>
    </row>
    <row r="21" spans="2:17" ht="30" customHeight="1" thickBot="1" x14ac:dyDescent="0.3">
      <c r="B21" s="1" t="s">
        <v>18</v>
      </c>
      <c r="C21" s="2" t="s">
        <v>27</v>
      </c>
      <c r="D21" s="28" t="s">
        <v>28</v>
      </c>
      <c r="E21" s="30"/>
      <c r="F21" s="28" t="s">
        <v>29</v>
      </c>
      <c r="G21" s="29"/>
      <c r="H21" s="30"/>
      <c r="I21" s="28" t="s">
        <v>30</v>
      </c>
      <c r="J21" s="30"/>
    </row>
    <row r="22" spans="2:17" ht="30" thickBot="1" x14ac:dyDescent="0.3">
      <c r="B22" s="3" t="s">
        <v>31</v>
      </c>
      <c r="C22" s="9"/>
      <c r="D22" s="34"/>
      <c r="E22" s="35"/>
      <c r="F22" s="34"/>
      <c r="G22" s="36"/>
      <c r="H22" s="35"/>
      <c r="I22" s="34"/>
      <c r="J22" s="35"/>
    </row>
    <row r="23" spans="2:17" ht="15.75" customHeight="1" thickBot="1" x14ac:dyDescent="0.3">
      <c r="B23" s="28" t="s">
        <v>43</v>
      </c>
      <c r="C23" s="29"/>
      <c r="D23" s="29"/>
      <c r="E23" s="29"/>
      <c r="F23" s="29"/>
      <c r="G23" s="29"/>
      <c r="H23" s="29"/>
      <c r="I23" s="29"/>
      <c r="J23" s="30"/>
    </row>
    <row r="24" spans="2:17" ht="39.75" customHeight="1" thickBot="1" x14ac:dyDescent="0.3">
      <c r="B24" s="1" t="s">
        <v>18</v>
      </c>
      <c r="C24" s="2" t="s">
        <v>32</v>
      </c>
      <c r="D24" s="2" t="s">
        <v>33</v>
      </c>
      <c r="E24" s="28" t="s">
        <v>34</v>
      </c>
      <c r="F24" s="29"/>
      <c r="G24" s="30"/>
      <c r="H24" s="28" t="s">
        <v>35</v>
      </c>
      <c r="I24" s="30"/>
      <c r="J24" s="2" t="s">
        <v>36</v>
      </c>
    </row>
    <row r="25" spans="2:17" ht="30" thickBot="1" x14ac:dyDescent="0.3">
      <c r="B25" s="3" t="s">
        <v>25</v>
      </c>
      <c r="C25" s="10"/>
      <c r="D25" s="5"/>
      <c r="E25" s="34"/>
      <c r="F25" s="36"/>
      <c r="G25" s="35"/>
      <c r="H25" s="34"/>
      <c r="I25" s="35"/>
      <c r="J25" s="5"/>
    </row>
    <row r="26" spans="2:17" ht="30" thickBot="1" x14ac:dyDescent="0.3">
      <c r="B26" s="3" t="s">
        <v>37</v>
      </c>
      <c r="C26" s="5"/>
      <c r="D26" s="5"/>
      <c r="E26" s="34"/>
      <c r="F26" s="36"/>
      <c r="G26" s="35"/>
      <c r="H26" s="34"/>
      <c r="I26" s="35"/>
      <c r="J26" s="5"/>
    </row>
    <row r="28" spans="2:17" x14ac:dyDescent="0.25">
      <c r="B28" s="39"/>
      <c r="C28" s="39"/>
      <c r="D28" s="39"/>
      <c r="E28" s="39"/>
      <c r="F28" s="39"/>
      <c r="G28" s="39"/>
      <c r="H28" s="39"/>
      <c r="I28" s="39"/>
      <c r="J28" s="39"/>
    </row>
    <row r="29" spans="2:17" x14ac:dyDescent="0.25">
      <c r="B29" s="39"/>
      <c r="C29" s="39"/>
      <c r="D29" s="39"/>
      <c r="E29" s="39"/>
      <c r="F29" s="39"/>
      <c r="G29" s="39"/>
      <c r="H29" s="39"/>
      <c r="I29" s="39"/>
      <c r="J29" s="39"/>
    </row>
    <row r="30" spans="2:17" x14ac:dyDescent="0.25">
      <c r="B30" s="39"/>
      <c r="C30" s="39"/>
      <c r="D30" s="39"/>
      <c r="E30" s="39"/>
      <c r="F30" s="39"/>
      <c r="G30" s="39"/>
      <c r="H30" s="39"/>
      <c r="I30" s="39"/>
      <c r="J30" s="39"/>
    </row>
  </sheetData>
  <mergeCells count="48">
    <mergeCell ref="B28:J30"/>
    <mergeCell ref="P16:Q16"/>
    <mergeCell ref="C10:E10"/>
    <mergeCell ref="I10:J10"/>
    <mergeCell ref="F10:H10"/>
    <mergeCell ref="P17:Q17"/>
    <mergeCell ref="E25:G25"/>
    <mergeCell ref="H25:I25"/>
    <mergeCell ref="E26:G26"/>
    <mergeCell ref="H26:I26"/>
    <mergeCell ref="D22:E22"/>
    <mergeCell ref="F22:H22"/>
    <mergeCell ref="I22:J22"/>
    <mergeCell ref="B23:J23"/>
    <mergeCell ref="E24:G24"/>
    <mergeCell ref="H24:I24"/>
    <mergeCell ref="D21:E21"/>
    <mergeCell ref="F21:H21"/>
    <mergeCell ref="I21:J21"/>
    <mergeCell ref="E14:F14"/>
    <mergeCell ref="H14:I14"/>
    <mergeCell ref="E15:F15"/>
    <mergeCell ref="H15:I15"/>
    <mergeCell ref="B16:J16"/>
    <mergeCell ref="E17:F17"/>
    <mergeCell ref="H17:I17"/>
    <mergeCell ref="E18:F18"/>
    <mergeCell ref="H18:I18"/>
    <mergeCell ref="E19:F19"/>
    <mergeCell ref="H19:I19"/>
    <mergeCell ref="B20:J20"/>
    <mergeCell ref="C11:E11"/>
    <mergeCell ref="F11:H11"/>
    <mergeCell ref="I11:J11"/>
    <mergeCell ref="B12:J12"/>
    <mergeCell ref="E13:F13"/>
    <mergeCell ref="H13:I13"/>
    <mergeCell ref="B8:J8"/>
    <mergeCell ref="C9:E9"/>
    <mergeCell ref="F9:H9"/>
    <mergeCell ref="I9:J9"/>
    <mergeCell ref="B5:J5"/>
    <mergeCell ref="D6:E6"/>
    <mergeCell ref="F6:H6"/>
    <mergeCell ref="I6:J6"/>
    <mergeCell ref="D7:E7"/>
    <mergeCell ref="F7:H7"/>
    <mergeCell ref="I7:J7"/>
  </mergeCell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da Silva</dc:creator>
  <cp:lastModifiedBy>Alfredo da Silva</cp:lastModifiedBy>
  <cp:lastPrinted>2024-12-03T12:22:05Z</cp:lastPrinted>
  <dcterms:created xsi:type="dcterms:W3CDTF">2024-12-02T18:50:51Z</dcterms:created>
  <dcterms:modified xsi:type="dcterms:W3CDTF">2025-05-12T15:03:53Z</dcterms:modified>
</cp:coreProperties>
</file>